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7425" windowHeight="8175"/>
  </bookViews>
  <sheets>
    <sheet name="4.5.4_2014" sheetId="1" r:id="rId1"/>
  </sheets>
  <definedNames>
    <definedName name="_Regression_Int" localSheetId="0" hidden="1">1</definedName>
    <definedName name="A_IMPRESIÓN_IM">'4.5.4_2014'!$A$1:$F$56</definedName>
    <definedName name="_xlnm.Print_Area" localSheetId="0">'4.5.4_2014'!$A$1:$F$55</definedName>
    <definedName name="Imprimir_área_IM" localSheetId="0">'4.5.4_2014'!$A$1:$F$56</definedName>
  </definedNames>
  <calcPr calcId="145621"/>
</workbook>
</file>

<file path=xl/calcChain.xml><?xml version="1.0" encoding="utf-8"?>
<calcChain xmlns="http://schemas.openxmlformats.org/spreadsheetml/2006/main">
  <c r="F54" i="1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1"/>
  <c r="E21"/>
  <c r="F20"/>
  <c r="E20"/>
  <c r="F19"/>
  <c r="E19"/>
  <c r="F18"/>
  <c r="E18"/>
  <c r="F17"/>
  <c r="E17"/>
  <c r="B16"/>
  <c r="D16"/>
  <c r="F16"/>
  <c r="B23"/>
  <c r="D23"/>
  <c r="C23"/>
  <c r="E23"/>
  <c r="C16"/>
  <c r="E16"/>
  <c r="D14"/>
  <c r="B14"/>
  <c r="F14"/>
  <c r="C14"/>
  <c r="E14"/>
  <c r="F23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<sst xmlns="http://schemas.openxmlformats.org/spreadsheetml/2006/main" count="49" uniqueCount="49">
  <si>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</si>
  <si>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</si>
  <si>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</si>
  <si>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</si>
  <si>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</si>
  <si>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</si>
  <si>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</si>
  <si>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</si>
  <si>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</si>
  <si>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</si>
  <si>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</si>
  <si>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</si>
  <si>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</si>
  <si>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</si>
  <si>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</si>
  <si>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</si>
  <si>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</si>
  <si>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</si>
  <si>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</si>
  <si>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</si>
  <si>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</si>
  <si>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</si>
  <si>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</si>
  <si>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</si>
  <si>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</si>
  <si>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</si>
  <si>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</si>
  <si>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</si>
  <si>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</si>
  <si>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</si>
  <si>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</si>
  <si>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</si>
  <si>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</si>
  <si>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</si>
  <si>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</si>
  <si>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</si>
  <si>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</si>
  <si>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</si>
  <si>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</si>
  <si>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</si>
  <si>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</si>
  <si>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</si>
  <si>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</si>
  <si>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</si>
  <si>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</si>
  <si>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</si>
  <si>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</si>
  <si>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Anuario Estadístico 2014</t>
  </si>
  <si>
    <t>4.5.4 Préstamos Conmemorativos por Entidad Federativa 2014 
(Miles de Pesos)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</si>
</sst>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2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0" fillId="0" borderId="0" xfId="0" applyFont="1" applyAlignment="1"/>
    <xf numFmtId="0" fontId="5" fillId="0" borderId="0" xfId="0" applyFont="1" applyBorder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5" fillId="0" borderId="0" xfId="1" applyNumberFormat="1" applyFont="1" applyBorder="1" applyProtection="1"/>
    <xf numFmtId="37" fontId="6" fillId="0" borderId="0" xfId="0" applyNumberFormat="1" applyFont="1" applyBorder="1" applyProtection="1"/>
    <xf numFmtId="3" fontId="8" fillId="0" borderId="0" xfId="1" applyNumberFormat="1" applyFont="1" applyBorder="1" applyProtection="1"/>
    <xf numFmtId="164" fontId="3" fillId="0" borderId="0" xfId="0" applyNumberFormat="1" applyFont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/>
    </xf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168" fontId="6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7" fontId="9" fillId="0" borderId="2" xfId="1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1615965</xdr:colOff>
      <xdr:row>0</xdr:row>
      <xdr:rowOff>0</xdr:rowOff>
    </xdr:from>
    <xdr:to>
      <xdr:col>6</xdr:col>
      <xdr:colOff>10072</xdr:colOff>
      <xdr:row>4</xdr:row>
      <xdr:rowOff>190500</xdr:rowOff>
    </xdr:to>
    <xdr:pic>
      <xdr:nvPicPr>
        <xdr:cNvPr id="124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11137" y="0"/>
          <a:ext cx="2291694" cy="9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5</xdr:row>
      <xdr:rowOff>9525</xdr:rowOff>
    </xdr:to>
    <xdr:pic>
      <xdr:nvPicPr>
        <xdr:cNvPr id="124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812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N75"/>
  <sheetViews>
    <sheetView showGridLines="0" showZeros="0" tabSelected="1" zoomScale="87" zoomScaleNormal="87" zoomScaleSheetLayoutView="80" workbookViewId="0">
      <selection activeCell="A8" sqref="A8:F8"/>
    </sheetView>
  </sheetViews>
  <sheetFormatPr baseColWidth="10" defaultColWidth="5.625" defaultRowHeight="12"/>
  <cols>
    <col min="1" max="1" width="25.625" style="34" customWidth="1"/>
    <col min="2" max="2" width="25.625" style="12" customWidth="1"/>
    <col min="3" max="6" width="25.625" style="14" customWidth="1"/>
    <col min="8" max="8" width="5.25" customWidth="1"/>
    <col min="14" max="14" width="16.625" customWidth="1"/>
  </cols>
  <sheetData>
    <row r="1" spans="1:14" ht="15.75" customHeight="1">
      <c r="A1" s="44"/>
      <c r="B1" s="44"/>
      <c r="C1" s="44"/>
      <c r="D1" s="44"/>
      <c r="E1" s="44"/>
      <c r="F1" s="44"/>
      <c r="N1" s="1"/>
    </row>
    <row r="2" spans="1:14" ht="15.75" customHeight="1">
      <c r="A2" s="29"/>
      <c r="B2" s="16"/>
      <c r="C2" s="16"/>
      <c r="D2" s="16"/>
      <c r="E2" s="16"/>
      <c r="F2" s="16"/>
      <c r="N2" s="1"/>
    </row>
    <row r="3" spans="1:14" ht="15.75" customHeight="1">
      <c r="A3" s="29"/>
      <c r="B3" s="16"/>
      <c r="C3" s="16"/>
      <c r="D3" s="16"/>
      <c r="E3" s="16"/>
      <c r="F3" s="16"/>
      <c r="N3" s="1"/>
    </row>
    <row r="4" spans="1:14" ht="15.75" customHeight="1">
      <c r="A4" s="29"/>
      <c r="B4" s="16"/>
      <c r="C4" s="16"/>
      <c r="D4" s="16"/>
      <c r="E4" s="16"/>
      <c r="F4" s="16"/>
      <c r="N4" s="1"/>
    </row>
    <row r="5" spans="1:14" ht="15.75" customHeight="1">
      <c r="A5" s="29"/>
      <c r="B5" s="16"/>
      <c r="C5" s="16"/>
      <c r="D5" s="16"/>
      <c r="E5" s="16"/>
      <c r="F5" s="16"/>
      <c r="N5" s="1"/>
    </row>
    <row r="6" spans="1:14" ht="17.25" customHeight="1">
      <c r="A6" s="49" t="s">
        <v>47</v>
      </c>
      <c r="B6" s="49"/>
      <c r="C6" s="49"/>
      <c r="D6" s="49"/>
      <c r="E6" s="49"/>
      <c r="F6" s="49"/>
      <c r="G6" s="17"/>
      <c r="N6" s="1"/>
    </row>
    <row r="7" spans="1:14" ht="13.5" customHeight="1">
      <c r="A7" s="29"/>
      <c r="B7" s="16"/>
      <c r="C7" s="16"/>
      <c r="D7" s="16"/>
      <c r="E7" s="16"/>
      <c r="F7" s="16"/>
      <c r="N7" s="1"/>
    </row>
    <row r="8" spans="1:14" ht="38.25" customHeight="1">
      <c r="A8" s="46" t="s">
        <v>48</v>
      </c>
      <c r="B8" s="47"/>
      <c r="C8" s="47"/>
      <c r="D8" s="47"/>
      <c r="E8" s="47"/>
      <c r="F8" s="47"/>
    </row>
    <row r="9" spans="1:14" ht="13.5" customHeight="1">
      <c r="A9" s="26"/>
      <c r="B9" s="27"/>
      <c r="C9" s="28"/>
      <c r="D9" s="28"/>
      <c r="E9" s="45"/>
      <c r="F9" s="45"/>
    </row>
    <row r="10" spans="1:14" ht="15.75" customHeight="1">
      <c r="A10" s="50" t="s">
        <v>0</v>
      </c>
      <c r="B10" s="43" t="s">
        <v>44</v>
      </c>
      <c r="C10" s="42" t="s">
        <v>1</v>
      </c>
      <c r="D10" s="42" t="s">
        <v>2</v>
      </c>
      <c r="E10" s="48" t="s">
        <v>3</v>
      </c>
      <c r="F10" s="48"/>
    </row>
    <row r="11" spans="1:14" ht="15.75" customHeight="1">
      <c r="A11" s="50"/>
      <c r="B11" s="43"/>
      <c r="C11" s="42"/>
      <c r="D11" s="42"/>
      <c r="E11" s="38" t="s">
        <v>4</v>
      </c>
      <c r="F11" s="38" t="s">
        <v>5</v>
      </c>
    </row>
    <row r="12" spans="1:14" ht="15.75" customHeight="1">
      <c r="A12" s="50"/>
      <c r="B12" s="43"/>
      <c r="C12" s="42"/>
      <c r="D12" s="42"/>
      <c r="E12" s="48" t="s">
        <v>46</v>
      </c>
      <c r="F12" s="48"/>
    </row>
    <row r="13" spans="1:14" s="7" customFormat="1" ht="15" customHeight="1">
      <c r="A13" s="30"/>
      <c r="B13" s="19"/>
      <c r="C13" s="20"/>
      <c r="D13" s="20"/>
      <c r="E13" s="21"/>
      <c r="F13" s="21"/>
      <c r="H13" s="9"/>
      <c r="I13" s="8"/>
      <c r="K13" s="8"/>
    </row>
    <row r="14" spans="1:14" s="7" customFormat="1" ht="15" customHeight="1">
      <c r="A14" s="31" t="s">
        <v>6</v>
      </c>
      <c r="B14" s="24">
        <f>B16+B23</f>
        <v>8474</v>
      </c>
      <c r="C14" s="39">
        <f>C16+C23</f>
        <v>789090.00973999989</v>
      </c>
      <c r="D14" s="39">
        <f>D16+D23</f>
        <v>780950.38772</v>
      </c>
      <c r="E14" s="39">
        <f>+C14*1000/B14</f>
        <v>93118.95323814018</v>
      </c>
      <c r="F14" s="39">
        <f>+D14*1000/B14</f>
        <v>92158.412523011575</v>
      </c>
      <c r="H14" s="25"/>
      <c r="I14" s="8"/>
      <c r="K14" s="8"/>
    </row>
    <row r="15" spans="1:14" s="7" customFormat="1" ht="15" customHeight="1">
      <c r="A15" s="31"/>
      <c r="B15" s="22"/>
      <c r="C15" s="40"/>
      <c r="D15" s="40"/>
      <c r="E15" s="40"/>
      <c r="F15" s="40"/>
      <c r="H15" s="9"/>
      <c r="I15" s="8"/>
      <c r="K15" s="8"/>
    </row>
    <row r="16" spans="1:14" s="7" customFormat="1" ht="13.5" customHeight="1">
      <c r="A16" s="31" t="s">
        <v>7</v>
      </c>
      <c r="B16" s="24">
        <f>SUM(B17:B22)</f>
        <v>2966</v>
      </c>
      <c r="C16" s="39">
        <f>SUM(C17:C22)</f>
        <v>273940.26770999999</v>
      </c>
      <c r="D16" s="39">
        <f>SUM(D17:D22)</f>
        <v>271101.83014999999</v>
      </c>
      <c r="E16" s="39">
        <f t="shared" ref="E16:E21" si="0">+C16*1000/B16</f>
        <v>92360.171176668911</v>
      </c>
      <c r="F16" s="39">
        <f t="shared" ref="F16:F21" si="1">+D16*1000/B16</f>
        <v>91403.179416722851</v>
      </c>
      <c r="H16" s="9"/>
    </row>
    <row r="17" spans="1:12" ht="13.5" customHeight="1">
      <c r="A17" s="32" t="s">
        <v>8</v>
      </c>
      <c r="B17" s="23">
        <v>10</v>
      </c>
      <c r="C17" s="41">
        <v>996.72842000000003</v>
      </c>
      <c r="D17" s="41">
        <v>986.76114000000007</v>
      </c>
      <c r="E17" s="41">
        <f t="shared" si="0"/>
        <v>99672.842000000004</v>
      </c>
      <c r="F17" s="41">
        <f t="shared" si="1"/>
        <v>98676.114000000001</v>
      </c>
      <c r="H17" s="3"/>
      <c r="I17" s="2"/>
      <c r="K17" s="2"/>
    </row>
    <row r="18" spans="1:12" ht="13.5" customHeight="1">
      <c r="A18" s="32" t="s">
        <v>9</v>
      </c>
      <c r="B18" s="23">
        <v>1401</v>
      </c>
      <c r="C18" s="41">
        <v>134211.68483000001</v>
      </c>
      <c r="D18" s="41">
        <v>132804.66154</v>
      </c>
      <c r="E18" s="41">
        <f t="shared" si="0"/>
        <v>95797.062690935054</v>
      </c>
      <c r="F18" s="41">
        <f t="shared" si="1"/>
        <v>94792.763411848689</v>
      </c>
      <c r="H18" s="3"/>
      <c r="I18" s="2"/>
      <c r="K18" s="2"/>
    </row>
    <row r="19" spans="1:12" ht="13.5" customHeight="1">
      <c r="A19" s="32" t="s">
        <v>10</v>
      </c>
      <c r="B19" s="23">
        <v>713</v>
      </c>
      <c r="C19" s="41">
        <v>66893.849180000005</v>
      </c>
      <c r="D19" s="41">
        <v>66218.786090000009</v>
      </c>
      <c r="E19" s="41">
        <f t="shared" si="0"/>
        <v>93820.265329593283</v>
      </c>
      <c r="F19" s="41">
        <f t="shared" si="1"/>
        <v>92873.472776998606</v>
      </c>
      <c r="H19" s="3"/>
      <c r="I19" s="2"/>
      <c r="K19" s="2"/>
    </row>
    <row r="20" spans="1:12" ht="13.5" customHeight="1">
      <c r="A20" s="32" t="s">
        <v>11</v>
      </c>
      <c r="B20" s="23">
        <v>578</v>
      </c>
      <c r="C20" s="41">
        <v>52006.391819999997</v>
      </c>
      <c r="D20" s="41">
        <v>51458.324039999992</v>
      </c>
      <c r="E20" s="41">
        <f t="shared" si="0"/>
        <v>89976.456435986154</v>
      </c>
      <c r="F20" s="41">
        <f t="shared" si="1"/>
        <v>89028.24228373701</v>
      </c>
      <c r="H20" s="3"/>
      <c r="I20" s="2"/>
      <c r="K20" s="2"/>
    </row>
    <row r="21" spans="1:12" ht="13.5" customHeight="1">
      <c r="A21" s="32" t="s">
        <v>12</v>
      </c>
      <c r="B21" s="23">
        <v>264</v>
      </c>
      <c r="C21" s="41">
        <v>19831.61346</v>
      </c>
      <c r="D21" s="41">
        <v>19633.297340000001</v>
      </c>
      <c r="E21" s="41">
        <f t="shared" si="0"/>
        <v>75119.747954545455</v>
      </c>
      <c r="F21" s="41">
        <f t="shared" si="1"/>
        <v>74368.550530303037</v>
      </c>
      <c r="H21" s="3"/>
    </row>
    <row r="22" spans="1:12" s="7" customFormat="1" ht="13.5" customHeight="1">
      <c r="A22" s="30"/>
      <c r="B22" s="18"/>
      <c r="C22" s="41"/>
      <c r="D22" s="41"/>
      <c r="E22" s="41"/>
      <c r="F22" s="41"/>
      <c r="H22" s="9"/>
      <c r="I22" s="8"/>
      <c r="K22" s="8"/>
    </row>
    <row r="23" spans="1:12" s="7" customFormat="1" ht="13.5" customHeight="1">
      <c r="A23" s="31" t="s">
        <v>45</v>
      </c>
      <c r="B23" s="24">
        <f>SUM(B24:B54)</f>
        <v>5508</v>
      </c>
      <c r="C23" s="39">
        <f>SUM(C24:C54)</f>
        <v>515149.74202999996</v>
      </c>
      <c r="D23" s="39">
        <f>SUM(D24:D54)</f>
        <v>509848.55756999995</v>
      </c>
      <c r="E23" s="39">
        <f>+C23*1000/B23</f>
        <v>93527.549388162661</v>
      </c>
      <c r="F23" s="39">
        <f>+D23*1000/B23</f>
        <v>92565.09759803921</v>
      </c>
      <c r="H23" s="9"/>
      <c r="I23" s="8"/>
      <c r="K23" s="8"/>
      <c r="L23" s="8"/>
    </row>
    <row r="24" spans="1:12" ht="13.5" customHeight="1">
      <c r="A24" s="32" t="s">
        <v>13</v>
      </c>
      <c r="B24" s="23">
        <v>70</v>
      </c>
      <c r="C24" s="41">
        <v>5733.0308599999998</v>
      </c>
      <c r="D24" s="41">
        <v>5675.70057</v>
      </c>
      <c r="E24" s="41">
        <f t="shared" ref="E24:E54" si="2">+C24*1000/B24</f>
        <v>81900.44085714285</v>
      </c>
      <c r="F24" s="41">
        <f t="shared" ref="F24:F54" si="3">+D24*1000/B24</f>
        <v>81081.436714285723</v>
      </c>
      <c r="H24" s="3"/>
      <c r="I24" s="2"/>
      <c r="K24" s="2"/>
      <c r="L24" s="2"/>
    </row>
    <row r="25" spans="1:12" ht="13.5" customHeight="1">
      <c r="A25" s="32" t="s">
        <v>14</v>
      </c>
      <c r="B25" s="23">
        <v>122</v>
      </c>
      <c r="C25" s="41">
        <v>11821.620800000001</v>
      </c>
      <c r="D25" s="41">
        <v>11698.326220000003</v>
      </c>
      <c r="E25" s="41">
        <f t="shared" si="2"/>
        <v>96898.531147540984</v>
      </c>
      <c r="F25" s="41">
        <f t="shared" si="3"/>
        <v>95887.919836065601</v>
      </c>
      <c r="H25" s="3"/>
      <c r="I25" s="2"/>
      <c r="K25" s="2"/>
      <c r="L25" s="2"/>
    </row>
    <row r="26" spans="1:12" ht="13.5" customHeight="1">
      <c r="A26" s="32" t="s">
        <v>15</v>
      </c>
      <c r="B26" s="23">
        <v>205</v>
      </c>
      <c r="C26" s="41">
        <v>19973.650020000001</v>
      </c>
      <c r="D26" s="41">
        <v>19769.893689999997</v>
      </c>
      <c r="E26" s="41">
        <f t="shared" si="2"/>
        <v>97432.439121951218</v>
      </c>
      <c r="F26" s="41">
        <f t="shared" si="3"/>
        <v>96438.505804878034</v>
      </c>
      <c r="H26" s="3"/>
      <c r="I26" s="2"/>
      <c r="K26" s="2"/>
      <c r="L26" s="2"/>
    </row>
    <row r="27" spans="1:12" ht="13.5" customHeight="1">
      <c r="A27" s="32" t="s">
        <v>16</v>
      </c>
      <c r="B27" s="23">
        <v>59</v>
      </c>
      <c r="C27" s="41">
        <v>6463.968859999999</v>
      </c>
      <c r="D27" s="41">
        <v>6399.32917</v>
      </c>
      <c r="E27" s="41">
        <f t="shared" si="2"/>
        <v>109558.79423728812</v>
      </c>
      <c r="F27" s="41">
        <f t="shared" si="3"/>
        <v>108463.20627118644</v>
      </c>
      <c r="H27" s="3"/>
      <c r="I27" s="2"/>
      <c r="K27" s="2"/>
      <c r="L27" s="2"/>
    </row>
    <row r="28" spans="1:12" ht="13.5" customHeight="1">
      <c r="A28" s="32" t="s">
        <v>17</v>
      </c>
      <c r="B28" s="23">
        <v>324</v>
      </c>
      <c r="C28" s="41">
        <v>32006.798119999999</v>
      </c>
      <c r="D28" s="41">
        <v>31686.730120000004</v>
      </c>
      <c r="E28" s="41">
        <f t="shared" si="2"/>
        <v>98786.413950617294</v>
      </c>
      <c r="F28" s="41">
        <f t="shared" si="3"/>
        <v>97798.549753086438</v>
      </c>
      <c r="H28" s="3"/>
      <c r="I28" s="2"/>
      <c r="K28" s="2"/>
      <c r="L28" s="2"/>
    </row>
    <row r="29" spans="1:12" ht="13.5" customHeight="1">
      <c r="A29" s="32" t="s">
        <v>18</v>
      </c>
      <c r="B29" s="23">
        <v>87</v>
      </c>
      <c r="C29" s="41">
        <v>7885.8495200000007</v>
      </c>
      <c r="D29" s="41">
        <v>7806.120570000001</v>
      </c>
      <c r="E29" s="41">
        <f t="shared" si="2"/>
        <v>90641.948505747132</v>
      </c>
      <c r="F29" s="41">
        <f t="shared" si="3"/>
        <v>89725.523793103464</v>
      </c>
      <c r="H29" s="3"/>
      <c r="I29" s="2"/>
      <c r="K29" s="2"/>
      <c r="L29" s="2"/>
    </row>
    <row r="30" spans="1:12" ht="13.5" customHeight="1">
      <c r="A30" s="32" t="s">
        <v>19</v>
      </c>
      <c r="B30" s="23">
        <v>90</v>
      </c>
      <c r="C30" s="41">
        <v>7630.1120599999986</v>
      </c>
      <c r="D30" s="41">
        <v>7521.0236099999993</v>
      </c>
      <c r="E30" s="41">
        <f t="shared" si="2"/>
        <v>84779.022888888867</v>
      </c>
      <c r="F30" s="41">
        <f t="shared" si="3"/>
        <v>83566.928999999989</v>
      </c>
      <c r="H30" s="3"/>
      <c r="I30" s="2"/>
      <c r="K30" s="2"/>
      <c r="L30" s="2"/>
    </row>
    <row r="31" spans="1:12" ht="13.5" customHeight="1">
      <c r="A31" s="32" t="s">
        <v>20</v>
      </c>
      <c r="B31" s="23">
        <v>239</v>
      </c>
      <c r="C31" s="41">
        <v>22223.635640000004</v>
      </c>
      <c r="D31" s="41">
        <v>21999.659339999998</v>
      </c>
      <c r="E31" s="41">
        <f t="shared" si="2"/>
        <v>92985.923179916339</v>
      </c>
      <c r="F31" s="41">
        <f t="shared" si="3"/>
        <v>92048.783849372383</v>
      </c>
      <c r="H31" s="3"/>
      <c r="I31" s="2"/>
      <c r="K31" s="2"/>
      <c r="L31" s="2"/>
    </row>
    <row r="32" spans="1:12" ht="13.5" customHeight="1">
      <c r="A32" s="32" t="s">
        <v>21</v>
      </c>
      <c r="B32" s="23">
        <v>288</v>
      </c>
      <c r="C32" s="41">
        <v>29531.381869999997</v>
      </c>
      <c r="D32" s="41">
        <v>29236.068099999997</v>
      </c>
      <c r="E32" s="41">
        <f t="shared" si="2"/>
        <v>102539.52038194443</v>
      </c>
      <c r="F32" s="41">
        <f t="shared" si="3"/>
        <v>101514.12534722222</v>
      </c>
      <c r="H32" s="3"/>
      <c r="I32" s="2"/>
      <c r="K32" s="2"/>
      <c r="L32" s="2"/>
    </row>
    <row r="33" spans="1:12" ht="13.5" customHeight="1">
      <c r="A33" s="32" t="s">
        <v>22</v>
      </c>
      <c r="B33" s="23">
        <v>116</v>
      </c>
      <c r="C33" s="41">
        <v>9132.4968599999993</v>
      </c>
      <c r="D33" s="41">
        <v>9039.9467499999992</v>
      </c>
      <c r="E33" s="41">
        <f t="shared" si="2"/>
        <v>78728.421206896543</v>
      </c>
      <c r="F33" s="41">
        <f t="shared" si="3"/>
        <v>77930.575431034478</v>
      </c>
      <c r="H33" s="3"/>
      <c r="I33" s="2"/>
      <c r="K33" s="2"/>
      <c r="L33" s="2"/>
    </row>
    <row r="34" spans="1:12" ht="13.5" customHeight="1">
      <c r="A34" s="32" t="s">
        <v>23</v>
      </c>
      <c r="B34" s="23">
        <v>120</v>
      </c>
      <c r="C34" s="41">
        <v>10419.543589999999</v>
      </c>
      <c r="D34" s="41">
        <v>10315.34816</v>
      </c>
      <c r="E34" s="41">
        <f t="shared" si="2"/>
        <v>86829.529916666666</v>
      </c>
      <c r="F34" s="41">
        <f t="shared" si="3"/>
        <v>85961.234666666671</v>
      </c>
      <c r="H34" s="3"/>
      <c r="I34" s="2"/>
      <c r="K34" s="2"/>
      <c r="L34" s="2"/>
    </row>
    <row r="35" spans="1:12" ht="13.5" customHeight="1">
      <c r="A35" s="32" t="s">
        <v>24</v>
      </c>
      <c r="B35" s="23">
        <v>173</v>
      </c>
      <c r="C35" s="41">
        <v>14903.070539999999</v>
      </c>
      <c r="D35" s="41">
        <v>14754.039790000003</v>
      </c>
      <c r="E35" s="41">
        <f t="shared" si="2"/>
        <v>86144.916416184962</v>
      </c>
      <c r="F35" s="41">
        <f t="shared" si="3"/>
        <v>85283.466994219663</v>
      </c>
      <c r="H35" s="3"/>
      <c r="I35" s="2"/>
      <c r="K35" s="2"/>
      <c r="L35" s="2"/>
    </row>
    <row r="36" spans="1:12" ht="13.5" customHeight="1">
      <c r="A36" s="32" t="s">
        <v>25</v>
      </c>
      <c r="B36" s="23">
        <v>85</v>
      </c>
      <c r="C36" s="41">
        <v>7776.3750599999985</v>
      </c>
      <c r="D36" s="41">
        <v>7698.6113499999992</v>
      </c>
      <c r="E36" s="41">
        <f t="shared" si="2"/>
        <v>91486.765411764689</v>
      </c>
      <c r="F36" s="41">
        <f t="shared" si="3"/>
        <v>90571.898235294109</v>
      </c>
      <c r="H36" s="3"/>
      <c r="I36" s="2"/>
      <c r="K36" s="2"/>
      <c r="L36" s="2"/>
    </row>
    <row r="37" spans="1:12" ht="13.5" customHeight="1">
      <c r="A37" s="32" t="s">
        <v>26</v>
      </c>
      <c r="B37" s="23">
        <v>1303</v>
      </c>
      <c r="C37" s="41">
        <v>122689.44339000001</v>
      </c>
      <c r="D37" s="41">
        <v>121381.89104</v>
      </c>
      <c r="E37" s="41">
        <f t="shared" si="2"/>
        <v>94159.20444359172</v>
      </c>
      <c r="F37" s="41">
        <f t="shared" si="3"/>
        <v>93155.710698388342</v>
      </c>
      <c r="H37" s="3"/>
      <c r="I37" s="2"/>
      <c r="K37" s="2"/>
      <c r="L37" s="2"/>
    </row>
    <row r="38" spans="1:12" ht="13.5" customHeight="1">
      <c r="A38" s="32" t="s">
        <v>27</v>
      </c>
      <c r="B38" s="23">
        <v>115</v>
      </c>
      <c r="C38" s="41">
        <v>10403.823979999999</v>
      </c>
      <c r="D38" s="41">
        <v>10299.785689999999</v>
      </c>
      <c r="E38" s="41">
        <f t="shared" si="2"/>
        <v>90468.034608695642</v>
      </c>
      <c r="F38" s="41">
        <f t="shared" si="3"/>
        <v>89563.353826086954</v>
      </c>
      <c r="H38" s="3"/>
      <c r="I38" s="2"/>
      <c r="K38" s="2"/>
      <c r="L38" s="2"/>
    </row>
    <row r="39" spans="1:12" ht="13.5" customHeight="1">
      <c r="A39" s="32" t="s">
        <v>28</v>
      </c>
      <c r="B39" s="23">
        <v>163</v>
      </c>
      <c r="C39" s="41">
        <v>16577.059280000001</v>
      </c>
      <c r="D39" s="41">
        <v>16407.421399999999</v>
      </c>
      <c r="E39" s="41">
        <f t="shared" si="2"/>
        <v>101699.75018404909</v>
      </c>
      <c r="F39" s="41">
        <f t="shared" si="3"/>
        <v>100659.02699386502</v>
      </c>
      <c r="H39" s="3"/>
      <c r="I39" s="2"/>
      <c r="K39" s="2"/>
      <c r="L39" s="2"/>
    </row>
    <row r="40" spans="1:12" ht="13.5" customHeight="1">
      <c r="A40" s="32" t="s">
        <v>29</v>
      </c>
      <c r="B40" s="23">
        <v>90</v>
      </c>
      <c r="C40" s="41">
        <v>8766.8442200000009</v>
      </c>
      <c r="D40" s="41">
        <v>8679.1757699999998</v>
      </c>
      <c r="E40" s="41">
        <f t="shared" si="2"/>
        <v>97409.380222222229</v>
      </c>
      <c r="F40" s="41">
        <f t="shared" si="3"/>
        <v>96435.286333333323</v>
      </c>
      <c r="H40" s="3"/>
      <c r="I40" s="2"/>
      <c r="K40" s="2"/>
      <c r="L40" s="2"/>
    </row>
    <row r="41" spans="1:12" ht="13.5" customHeight="1">
      <c r="A41" s="32" t="s">
        <v>30</v>
      </c>
      <c r="B41" s="23">
        <v>154</v>
      </c>
      <c r="C41" s="41">
        <v>11662.421910000001</v>
      </c>
      <c r="D41" s="41">
        <v>11544.090249999999</v>
      </c>
      <c r="E41" s="41">
        <f t="shared" si="2"/>
        <v>75730.012402597407</v>
      </c>
      <c r="F41" s="41">
        <f t="shared" si="3"/>
        <v>74961.625</v>
      </c>
      <c r="H41" s="3"/>
      <c r="I41" s="2"/>
      <c r="K41" s="2"/>
      <c r="L41" s="2"/>
    </row>
    <row r="42" spans="1:12" ht="13.5" customHeight="1">
      <c r="A42" s="32" t="s">
        <v>31</v>
      </c>
      <c r="B42" s="23">
        <v>112</v>
      </c>
      <c r="C42" s="41">
        <v>10519.671620000001</v>
      </c>
      <c r="D42" s="41">
        <v>10414.474890000001</v>
      </c>
      <c r="E42" s="41">
        <f t="shared" si="2"/>
        <v>93925.639464285719</v>
      </c>
      <c r="F42" s="41">
        <f t="shared" si="3"/>
        <v>92986.382946428581</v>
      </c>
      <c r="H42" s="3"/>
      <c r="I42" s="2"/>
      <c r="K42" s="2"/>
      <c r="L42" s="2"/>
    </row>
    <row r="43" spans="1:12" ht="13.5" customHeight="1">
      <c r="A43" s="32" t="s">
        <v>32</v>
      </c>
      <c r="B43" s="23">
        <v>108</v>
      </c>
      <c r="C43" s="41">
        <v>10313.425329999998</v>
      </c>
      <c r="D43" s="41">
        <v>10210.291020000001</v>
      </c>
      <c r="E43" s="41">
        <f t="shared" si="2"/>
        <v>95494.678981481469</v>
      </c>
      <c r="F43" s="41">
        <f t="shared" si="3"/>
        <v>94539.731666666674</v>
      </c>
      <c r="H43" s="3"/>
      <c r="I43" s="2"/>
      <c r="K43" s="2"/>
      <c r="L43" s="2"/>
    </row>
    <row r="44" spans="1:12" ht="13.5" customHeight="1">
      <c r="A44" s="32" t="s">
        <v>33</v>
      </c>
      <c r="B44" s="23">
        <v>79</v>
      </c>
      <c r="C44" s="41">
        <v>6292.76062</v>
      </c>
      <c r="D44" s="41">
        <v>6229.8330400000004</v>
      </c>
      <c r="E44" s="41">
        <f t="shared" si="2"/>
        <v>79655.197721518984</v>
      </c>
      <c r="F44" s="41">
        <f t="shared" si="3"/>
        <v>78858.646075949364</v>
      </c>
      <c r="H44" s="3"/>
      <c r="I44" s="2"/>
      <c r="K44" s="2"/>
      <c r="L44" s="2"/>
    </row>
    <row r="45" spans="1:12" ht="13.5" customHeight="1">
      <c r="A45" s="32" t="s">
        <v>34</v>
      </c>
      <c r="B45" s="23">
        <v>70</v>
      </c>
      <c r="C45" s="41">
        <v>7197.2291999999998</v>
      </c>
      <c r="D45" s="41">
        <v>7124.4043000000001</v>
      </c>
      <c r="E45" s="41">
        <f t="shared" si="2"/>
        <v>102817.56</v>
      </c>
      <c r="F45" s="41">
        <f t="shared" si="3"/>
        <v>101777.20428571428</v>
      </c>
      <c r="H45" s="3"/>
      <c r="I45" s="2"/>
      <c r="K45" s="2"/>
      <c r="L45" s="2"/>
    </row>
    <row r="46" spans="1:12" ht="13.5" customHeight="1">
      <c r="A46" s="32" t="s">
        <v>35</v>
      </c>
      <c r="B46" s="23">
        <v>104</v>
      </c>
      <c r="C46" s="41">
        <v>9133.5134299999991</v>
      </c>
      <c r="D46" s="41">
        <v>9042.1783599999999</v>
      </c>
      <c r="E46" s="41">
        <f t="shared" si="2"/>
        <v>87822.244519230764</v>
      </c>
      <c r="F46" s="41">
        <f t="shared" si="3"/>
        <v>86944.022692307684</v>
      </c>
      <c r="H46" s="3"/>
      <c r="I46" s="2"/>
      <c r="K46" s="2"/>
      <c r="L46" s="2"/>
    </row>
    <row r="47" spans="1:12" ht="13.5" customHeight="1">
      <c r="A47" s="32" t="s">
        <v>36</v>
      </c>
      <c r="B47" s="23">
        <v>302</v>
      </c>
      <c r="C47" s="41">
        <v>25443.444389999997</v>
      </c>
      <c r="D47" s="41">
        <v>25188.099389999999</v>
      </c>
      <c r="E47" s="41">
        <f t="shared" si="2"/>
        <v>84249.815860927149</v>
      </c>
      <c r="F47" s="41">
        <f t="shared" si="3"/>
        <v>83404.302615894048</v>
      </c>
      <c r="H47" s="3"/>
      <c r="I47" s="2"/>
      <c r="K47" s="2"/>
      <c r="L47" s="2"/>
    </row>
    <row r="48" spans="1:12" ht="13.5" customHeight="1">
      <c r="A48" s="32" t="s">
        <v>37</v>
      </c>
      <c r="B48" s="23">
        <v>206</v>
      </c>
      <c r="C48" s="41">
        <v>20655.748829999997</v>
      </c>
      <c r="D48" s="41">
        <v>20447.898389999998</v>
      </c>
      <c r="E48" s="41">
        <f t="shared" si="2"/>
        <v>100270.62538834951</v>
      </c>
      <c r="F48" s="41">
        <f t="shared" si="3"/>
        <v>99261.642669902896</v>
      </c>
      <c r="H48" s="3"/>
      <c r="I48" s="2"/>
      <c r="K48" s="2"/>
    </row>
    <row r="49" spans="1:12" ht="13.5" customHeight="1">
      <c r="A49" s="32" t="s">
        <v>38</v>
      </c>
      <c r="B49" s="23">
        <v>152</v>
      </c>
      <c r="C49" s="41">
        <v>16839.83956</v>
      </c>
      <c r="D49" s="41">
        <v>16667.827329999996</v>
      </c>
      <c r="E49" s="41">
        <f t="shared" si="2"/>
        <v>110788.41815789473</v>
      </c>
      <c r="F49" s="41">
        <f t="shared" si="3"/>
        <v>109656.75874999998</v>
      </c>
      <c r="H49" s="3"/>
      <c r="I49" s="2"/>
      <c r="K49" s="2"/>
      <c r="L49" s="2"/>
    </row>
    <row r="50" spans="1:12" ht="13.5" customHeight="1">
      <c r="A50" s="32" t="s">
        <v>39</v>
      </c>
      <c r="B50" s="23">
        <v>115</v>
      </c>
      <c r="C50" s="41">
        <v>10992.57962</v>
      </c>
      <c r="D50" s="41">
        <v>10879.642320000001</v>
      </c>
      <c r="E50" s="41">
        <f t="shared" si="2"/>
        <v>95587.648869565222</v>
      </c>
      <c r="F50" s="41">
        <f t="shared" si="3"/>
        <v>94605.585391304354</v>
      </c>
      <c r="H50" s="3"/>
      <c r="I50" s="2"/>
      <c r="K50" s="2"/>
      <c r="L50" s="2"/>
    </row>
    <row r="51" spans="1:12" ht="13.5" customHeight="1">
      <c r="A51" s="32" t="s">
        <v>40</v>
      </c>
      <c r="B51" s="23">
        <v>75</v>
      </c>
      <c r="C51" s="41">
        <v>6757.2495600000011</v>
      </c>
      <c r="D51" s="41">
        <v>6689.6770500000002</v>
      </c>
      <c r="E51" s="41">
        <f t="shared" si="2"/>
        <v>90096.660800000012</v>
      </c>
      <c r="F51" s="41">
        <f t="shared" si="3"/>
        <v>89195.694000000003</v>
      </c>
      <c r="H51" s="3"/>
      <c r="I51" s="2"/>
      <c r="K51" s="2"/>
      <c r="L51" s="2"/>
    </row>
    <row r="52" spans="1:12" ht="13.5" customHeight="1">
      <c r="A52" s="32" t="s">
        <v>41</v>
      </c>
      <c r="B52" s="23">
        <v>206</v>
      </c>
      <c r="C52" s="41">
        <v>21082.528899999998</v>
      </c>
      <c r="D52" s="41">
        <v>20865.726450000002</v>
      </c>
      <c r="E52" s="41">
        <f t="shared" si="2"/>
        <v>102342.37330097087</v>
      </c>
      <c r="F52" s="41">
        <f t="shared" si="3"/>
        <v>101289.93422330098</v>
      </c>
      <c r="H52" s="3"/>
      <c r="I52" s="2"/>
      <c r="K52" s="2"/>
      <c r="L52" s="2"/>
    </row>
    <row r="53" spans="1:12" ht="13.5" customHeight="1">
      <c r="A53" s="32" t="s">
        <v>42</v>
      </c>
      <c r="B53" s="23">
        <v>108</v>
      </c>
      <c r="C53" s="41">
        <v>8689.6287900000007</v>
      </c>
      <c r="D53" s="41">
        <v>8601.5810899999997</v>
      </c>
      <c r="E53" s="41">
        <f t="shared" si="2"/>
        <v>80459.525833333348</v>
      </c>
      <c r="F53" s="41">
        <f t="shared" si="3"/>
        <v>79644.26935185185</v>
      </c>
      <c r="G53" s="4"/>
      <c r="H53" s="6"/>
      <c r="I53" s="5"/>
      <c r="J53" s="4"/>
      <c r="K53" s="5"/>
      <c r="L53" s="5"/>
    </row>
    <row r="54" spans="1:12" ht="13.5" customHeight="1">
      <c r="A54" s="32" t="s">
        <v>43</v>
      </c>
      <c r="B54" s="23">
        <v>68</v>
      </c>
      <c r="C54" s="41">
        <v>5630.9955999999993</v>
      </c>
      <c r="D54" s="41">
        <v>5573.7623500000009</v>
      </c>
      <c r="E54" s="41">
        <f t="shared" si="2"/>
        <v>82808.75882352941</v>
      </c>
      <c r="F54" s="41">
        <f t="shared" si="3"/>
        <v>81967.093382352949</v>
      </c>
    </row>
    <row r="55" spans="1:12" ht="13.5" customHeight="1">
      <c r="A55" s="35"/>
      <c r="B55" s="36"/>
      <c r="C55" s="37"/>
      <c r="D55" s="37"/>
      <c r="E55" s="37"/>
      <c r="F55" s="37"/>
    </row>
    <row r="56" spans="1:12" ht="13.5" customHeight="1">
      <c r="A56" s="33"/>
      <c r="B56" s="11"/>
      <c r="C56" s="13"/>
      <c r="D56" s="13"/>
      <c r="E56" s="10"/>
      <c r="F56" s="10"/>
    </row>
    <row r="57" spans="1:12" ht="13.5" customHeight="1">
      <c r="A57" s="33"/>
      <c r="B57" s="11"/>
      <c r="C57" s="13"/>
      <c r="D57" s="13"/>
      <c r="E57" s="10"/>
      <c r="F57" s="10"/>
    </row>
    <row r="58" spans="1:12" ht="13.5" customHeight="1">
      <c r="A58" s="33"/>
      <c r="B58" s="11"/>
      <c r="C58" s="13"/>
      <c r="D58" s="13"/>
      <c r="E58" s="10"/>
      <c r="F58" s="10"/>
    </row>
    <row r="59" spans="1:12" ht="13.5" customHeight="1">
      <c r="A59" s="33"/>
      <c r="B59" s="11"/>
      <c r="C59" s="13"/>
      <c r="D59" s="13"/>
      <c r="E59" s="10"/>
      <c r="F59" s="10"/>
    </row>
    <row r="60" spans="1:12" ht="13.5" customHeight="1">
      <c r="A60" s="33"/>
      <c r="B60" s="11"/>
      <c r="C60" s="13"/>
      <c r="D60" s="13"/>
      <c r="E60" s="10"/>
      <c r="F60" s="10"/>
    </row>
    <row r="61" spans="1:12" ht="13.5" customHeight="1">
      <c r="A61" s="33"/>
      <c r="B61" s="11"/>
      <c r="C61" s="13"/>
      <c r="D61" s="13"/>
      <c r="E61" s="10"/>
      <c r="F61" s="10"/>
    </row>
    <row r="62" spans="1:12" ht="13.5" customHeight="1">
      <c r="A62" s="33"/>
      <c r="B62" s="11"/>
      <c r="C62" s="13"/>
      <c r="D62" s="13"/>
      <c r="E62" s="10"/>
      <c r="F62" s="10"/>
    </row>
    <row r="63" spans="1:12" ht="13.5" customHeight="1">
      <c r="A63" s="33"/>
      <c r="B63" s="11"/>
      <c r="C63" s="13"/>
      <c r="D63" s="13"/>
      <c r="E63" s="10"/>
      <c r="F63" s="10"/>
    </row>
    <row r="64" spans="1:12" ht="13.5" customHeight="1">
      <c r="A64" s="33"/>
      <c r="B64" s="11"/>
      <c r="C64" s="13"/>
      <c r="D64" s="13"/>
      <c r="E64" s="10"/>
      <c r="F64" s="10"/>
    </row>
    <row r="65" spans="1:6" ht="13.5" customHeight="1">
      <c r="A65" s="33"/>
      <c r="B65" s="11"/>
      <c r="C65" s="13"/>
      <c r="D65" s="13"/>
      <c r="E65" s="10"/>
      <c r="F65" s="10"/>
    </row>
    <row r="66" spans="1:6" ht="13.5" customHeight="1">
      <c r="A66" s="33"/>
      <c r="B66" s="11"/>
      <c r="C66" s="13"/>
      <c r="D66" s="13"/>
      <c r="E66" s="10"/>
      <c r="F66" s="10"/>
    </row>
    <row r="67" spans="1:6" ht="13.5" customHeight="1">
      <c r="A67" s="33"/>
      <c r="B67" s="11"/>
      <c r="C67" s="13"/>
      <c r="D67" s="13"/>
      <c r="E67" s="10"/>
      <c r="F67" s="10"/>
    </row>
    <row r="68" spans="1:6" ht="12.75">
      <c r="A68" s="33"/>
      <c r="B68" s="11"/>
      <c r="C68" s="13"/>
      <c r="D68" s="13"/>
      <c r="E68" s="10"/>
      <c r="F68" s="10"/>
    </row>
    <row r="69" spans="1:6" ht="12.75">
      <c r="A69" s="33"/>
      <c r="B69" s="11"/>
      <c r="C69" s="13"/>
      <c r="D69" s="13"/>
      <c r="E69" s="10"/>
      <c r="F69" s="10"/>
    </row>
    <row r="70" spans="1:6" ht="12.75">
      <c r="A70" s="33"/>
      <c r="B70" s="11"/>
      <c r="C70" s="13"/>
      <c r="D70" s="13"/>
      <c r="E70" s="10"/>
      <c r="F70" s="10"/>
    </row>
    <row r="71" spans="1:6" ht="12.75">
      <c r="A71" s="33"/>
      <c r="B71" s="11"/>
      <c r="C71" s="13"/>
      <c r="D71" s="13"/>
      <c r="E71" s="10"/>
      <c r="F71" s="10"/>
    </row>
    <row r="72" spans="1:6">
      <c r="E72" s="15"/>
      <c r="F72" s="15"/>
    </row>
    <row r="73" spans="1:6">
      <c r="E73" s="15"/>
      <c r="F73" s="15"/>
    </row>
    <row r="74" spans="1:6">
      <c r="E74" s="15"/>
      <c r="F74" s="15"/>
    </row>
    <row r="75" spans="1:6">
      <c r="E75" s="15"/>
      <c r="F75" s="15"/>
    </row>
  </sheetData>
  <mergeCells count="10">
    <mergeCell ref="C10:C12"/>
    <mergeCell ref="D10:D12"/>
    <mergeCell ref="B10:B12"/>
    <mergeCell ref="A1:F1"/>
    <mergeCell ref="E9:F9"/>
    <mergeCell ref="A8:F8"/>
    <mergeCell ref="E10:F10"/>
    <mergeCell ref="A6:F6"/>
    <mergeCell ref="E12:F12"/>
    <mergeCell ref="A10:A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4.5.4_2014</vt:lpstr>
      <vt:lpstr>A_IMPRESIÓN_IM</vt:lpstr>
      <vt:lpstr>'4.5.4_2014'!Área_de_impresión</vt:lpstr>
      <vt:lpstr>'4.5.4_2014'!Imprimir_área_IM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2015-03-11T02:15:13Z</cp:lastPrinted>
  <dcterms:created xsi:type="dcterms:W3CDTF">2004-01-22T15:00:06Z</dcterms:created>
  <dcterms:modified xsi:type="dcterms:W3CDTF">2015-04-07T20:25:06Z</dcterms:modified>
</cp:coreProperties>
</file>